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bug MAI 2020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<sst xmlns="http://schemas.openxmlformats.org/spreadsheetml/2006/main" count="22" uniqueCount="22">
  <si>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Trim I</t>
  </si>
  <si>
    <t xml:space="preserve">          Total privati</t>
  </si>
  <si>
    <t>Ianuarie</t>
  </si>
  <si>
    <t xml:space="preserve">  SC Samaritanus SRL</t>
  </si>
  <si>
    <t>SC Top Med Trans SRL</t>
  </si>
  <si>
    <t>Casa de Asigurări de Sănătate Mureș</t>
  </si>
  <si>
    <t>Serviciul Decontare Servicii Medicale</t>
  </si>
  <si>
    <t>SC Contranscar SRL</t>
  </si>
  <si>
    <t>SC Sorel &amp; Sorela SRL</t>
  </si>
  <si>
    <t>SC Cardiomed SRL</t>
  </si>
  <si>
    <t>SC Asidor SRL</t>
  </si>
  <si>
    <t xml:space="preserve">                           </t>
  </si>
  <si>
    <t>Februarie</t>
  </si>
  <si>
    <t xml:space="preserve">Martie </t>
  </si>
  <si>
    <t xml:space="preserve">                             </t>
  </si>
  <si>
    <t>Aprilie</t>
  </si>
  <si>
    <t>Total</t>
  </si>
  <si>
    <t>Mai</t>
  </si>
  <si>
    <t>Trim II</t>
  </si>
  <si>
    <t>Anexa 4</t>
  </si>
  <si>
    <t xml:space="preserve">                                        și transport sanitar neasistat</t>
  </si>
  <si>
    <t xml:space="preserve">               Repartizarea sumelor contractate  pentru luna mai 2020 la consultații de urgență la domiciliu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</si>
</sst>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\,\ yyyy"/>
    <numFmt numFmtId="173" formatCode="[$-409]h:mm:ss\ AM/PM"/>
    <numFmt numFmtId="174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13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171" fontId="0" fillId="0" borderId="0" xfId="0" applyNumberFormat="1" applyAlignment="1">
      <alignment/>
    </xf>
    <xf numFmtId="171" fontId="0" fillId="33" borderId="0" xfId="0" applyNumberFormat="1" applyFill="1" applyAlignment="1">
      <alignment/>
    </xf>
    <xf numFmtId="0" fontId="1" fillId="34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71" fontId="4" fillId="0" borderId="10" xfId="42" applyFont="1" applyBorder="1" applyAlignment="1">
      <alignment/>
    </xf>
    <xf numFmtId="171" fontId="3" fillId="34" borderId="10" xfId="42" applyFont="1" applyFill="1" applyBorder="1" applyAlignment="1">
      <alignment/>
    </xf>
    <xf numFmtId="43" fontId="3" fillId="34" borderId="10" xfId="0" applyNumberFormat="1" applyFont="1" applyFill="1" applyBorder="1" applyAlignment="1">
      <alignment horizontal="right"/>
    </xf>
    <xf numFmtId="43" fontId="4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171" fontId="3" fillId="33" borderId="10" xfId="42" applyFont="1" applyFill="1" applyBorder="1" applyAlignment="1">
      <alignment/>
    </xf>
    <xf numFmtId="43" fontId="3" fillId="33" borderId="1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11.8515625" style="0" customWidth="1"/>
    <col min="2" max="2" width="18.57421875" style="0" customWidth="1"/>
    <col min="3" max="3" width="14.00390625" style="0" customWidth="1"/>
    <col min="4" max="4" width="18.8515625" style="0" customWidth="1"/>
    <col min="5" max="5" width="16.7109375" style="0" customWidth="1"/>
    <col min="6" max="7" width="15.8515625" style="0" customWidth="1"/>
    <col min="8" max="8" width="17.57421875" style="0" customWidth="1"/>
    <col min="9" max="10" width="11.28125" style="0" bestFit="1" customWidth="1"/>
    <col min="11" max="11" width="15.00390625" style="0" customWidth="1"/>
    <col min="12" max="12" width="11.28125" style="0" bestFit="1" customWidth="1"/>
  </cols>
  <sheetData>
    <row r="1" spans="1:2" ht="12.75">
      <c r="A1" s="1" t="s">
        <v>5</v>
      </c>
      <c r="B1" s="1"/>
    </row>
    <row r="2" spans="1:10" ht="12.75">
      <c r="A2" s="1" t="s">
        <v>6</v>
      </c>
      <c r="B2" s="1"/>
      <c r="G2" s="1"/>
      <c r="J2" s="1"/>
    </row>
    <row r="3" spans="7:10" ht="12.75">
      <c r="G3" s="1"/>
      <c r="H3" s="1"/>
      <c r="I3" s="1"/>
      <c r="J3" s="1"/>
    </row>
    <row r="4" spans="7:10" ht="12.75">
      <c r="G4" s="1"/>
      <c r="H4" s="1"/>
      <c r="I4" s="1"/>
      <c r="J4" s="1"/>
    </row>
    <row r="5" spans="7:10" ht="12.75">
      <c r="G5" s="1"/>
      <c r="H5" s="1"/>
      <c r="I5" s="1"/>
      <c r="J5" s="1"/>
    </row>
    <row r="6" spans="8:10" ht="12.75">
      <c r="H6" s="1"/>
      <c r="I6" s="1"/>
      <c r="J6" s="1"/>
    </row>
    <row r="7" spans="1:8" ht="15.75">
      <c r="A7" s="15"/>
      <c r="B7" s="16" t="s">
        <v>14</v>
      </c>
      <c r="C7" s="17"/>
      <c r="D7" s="17"/>
      <c r="E7" s="17"/>
      <c r="F7" s="17"/>
      <c r="G7" s="17"/>
      <c r="H7" s="18"/>
    </row>
    <row r="8" spans="2:9" ht="18">
      <c r="B8" s="16" t="s">
        <v>21</v>
      </c>
      <c r="C8" s="25"/>
      <c r="D8" s="25"/>
      <c r="E8" s="25"/>
      <c r="F8" s="25"/>
      <c r="G8" s="25"/>
      <c r="H8" s="25"/>
      <c r="I8" s="26"/>
    </row>
    <row r="9" spans="2:9" ht="15.75">
      <c r="B9" s="15"/>
      <c r="C9" s="16" t="s">
        <v>20</v>
      </c>
      <c r="D9" s="17"/>
      <c r="E9" s="17"/>
      <c r="F9" s="17"/>
      <c r="G9" s="17"/>
      <c r="H9" s="17"/>
      <c r="I9" s="18"/>
    </row>
    <row r="10" spans="2:9" ht="15.75">
      <c r="B10" s="24"/>
      <c r="C10" s="16"/>
      <c r="D10" s="16"/>
      <c r="E10" s="16"/>
      <c r="F10" s="16"/>
      <c r="G10" s="16"/>
      <c r="H10" s="17"/>
      <c r="I10" s="18"/>
    </row>
    <row r="11" spans="1:8" ht="15.75">
      <c r="A11" s="15"/>
      <c r="B11" s="16"/>
      <c r="C11" s="17"/>
      <c r="D11" s="17"/>
      <c r="E11" s="17"/>
      <c r="F11" s="17"/>
      <c r="G11" s="17"/>
      <c r="H11" s="18"/>
    </row>
    <row r="12" spans="1:8" ht="15.75">
      <c r="A12" s="15"/>
      <c r="B12" s="16"/>
      <c r="C12" s="17"/>
      <c r="D12" s="17"/>
      <c r="E12" s="17"/>
      <c r="F12" s="17"/>
      <c r="G12" s="17"/>
      <c r="H12" s="18"/>
    </row>
    <row r="13" spans="1:8" ht="12.75">
      <c r="A13" s="1"/>
      <c r="H13" s="19" t="s">
        <v>19</v>
      </c>
    </row>
    <row r="14" spans="1:8" s="5" customFormat="1" ht="30">
      <c r="A14" s="9">
        <v>2020</v>
      </c>
      <c r="B14" s="10" t="s">
        <v>3</v>
      </c>
      <c r="C14" s="10" t="s">
        <v>4</v>
      </c>
      <c r="D14" s="10" t="s">
        <v>7</v>
      </c>
      <c r="E14" s="10" t="s">
        <v>9</v>
      </c>
      <c r="F14" s="10" t="s">
        <v>10</v>
      </c>
      <c r="G14" s="10" t="s">
        <v>8</v>
      </c>
      <c r="H14" s="10" t="s">
        <v>1</v>
      </c>
    </row>
    <row r="15" spans="1:12" ht="12.75">
      <c r="A15" s="20" t="s">
        <v>2</v>
      </c>
      <c r="B15" s="11">
        <v>17802.7</v>
      </c>
      <c r="C15" s="11">
        <v>25464.9</v>
      </c>
      <c r="D15" s="11">
        <v>3183.1</v>
      </c>
      <c r="E15" s="11">
        <f>3183.1-3183.1</f>
        <v>0</v>
      </c>
      <c r="F15" s="11">
        <v>3183.1</v>
      </c>
      <c r="G15" s="11">
        <v>3183.1</v>
      </c>
      <c r="H15" s="14">
        <f>B15+C15+D15+E15+F15+G15</f>
        <v>52816.9</v>
      </c>
      <c r="J15" s="6"/>
      <c r="K15" s="6"/>
      <c r="L15" s="6"/>
    </row>
    <row r="16" spans="1:12" ht="12.75">
      <c r="A16" s="20" t="s">
        <v>12</v>
      </c>
      <c r="B16" s="11">
        <v>17802.7</v>
      </c>
      <c r="C16" s="11">
        <v>25464.9</v>
      </c>
      <c r="D16" s="11">
        <v>3183.1</v>
      </c>
      <c r="E16" s="11">
        <f>3183.1-3183.1</f>
        <v>0</v>
      </c>
      <c r="F16" s="11">
        <v>3183.1</v>
      </c>
      <c r="G16" s="11">
        <v>3183.1</v>
      </c>
      <c r="H16" s="14">
        <f>B16+C16+D16+E16+F16+G16</f>
        <v>52816.9</v>
      </c>
      <c r="J16" s="6"/>
      <c r="K16" s="6"/>
      <c r="L16" s="6"/>
    </row>
    <row r="17" spans="1:12" ht="12.75">
      <c r="A17" s="20" t="s">
        <v>13</v>
      </c>
      <c r="B17" s="11">
        <v>16470.64</v>
      </c>
      <c r="C17" s="11">
        <v>26352.92</v>
      </c>
      <c r="D17" s="11">
        <v>3294.11</v>
      </c>
      <c r="E17" s="11">
        <f>3294.11-3294.11</f>
        <v>0</v>
      </c>
      <c r="F17" s="11">
        <v>3294.11</v>
      </c>
      <c r="G17" s="11">
        <v>3294.11</v>
      </c>
      <c r="H17" s="14">
        <f>B17+C17+D17+E17+F17+G17</f>
        <v>52705.89</v>
      </c>
      <c r="J17" s="6"/>
      <c r="K17" s="6"/>
      <c r="L17" s="6"/>
    </row>
    <row r="18" spans="1:28" s="3" customFormat="1" ht="12.75">
      <c r="A18" s="8" t="s">
        <v>0</v>
      </c>
      <c r="B18" s="12">
        <f aca="true" t="shared" si="0" ref="B18:H18">B15+B16+B17</f>
        <v>52076.04</v>
      </c>
      <c r="C18" s="12">
        <f t="shared" si="0"/>
        <v>77282.72</v>
      </c>
      <c r="D18" s="12">
        <f t="shared" si="0"/>
        <v>9660.31</v>
      </c>
      <c r="E18" s="12">
        <f t="shared" si="0"/>
        <v>0</v>
      </c>
      <c r="F18" s="12">
        <f t="shared" si="0"/>
        <v>9660.31</v>
      </c>
      <c r="G18" s="12">
        <f t="shared" si="0"/>
        <v>9660.31</v>
      </c>
      <c r="H18" s="13">
        <f t="shared" si="0"/>
        <v>158339.69</v>
      </c>
      <c r="I18" s="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s="3" customFormat="1" ht="12.75">
      <c r="A19" s="21" t="s">
        <v>15</v>
      </c>
      <c r="B19" s="22">
        <v>20518.88</v>
      </c>
      <c r="C19" s="22">
        <v>32830.15</v>
      </c>
      <c r="D19" s="22">
        <v>4103.76</v>
      </c>
      <c r="E19" s="22">
        <v>0</v>
      </c>
      <c r="F19" s="22">
        <v>4103.76</v>
      </c>
      <c r="G19" s="22">
        <v>4103.76</v>
      </c>
      <c r="H19" s="23">
        <f>B19+C19+D19+F19+G19</f>
        <v>65660.31</v>
      </c>
      <c r="I19" s="7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s="3" customFormat="1" ht="12.75">
      <c r="A20" s="21" t="s">
        <v>17</v>
      </c>
      <c r="B20" s="22">
        <v>16935.46</v>
      </c>
      <c r="C20" s="22">
        <v>27096.75</v>
      </c>
      <c r="D20" s="22">
        <v>3387.11</v>
      </c>
      <c r="E20" s="22">
        <v>1806.46</v>
      </c>
      <c r="F20" s="22">
        <v>3387.11</v>
      </c>
      <c r="G20" s="22">
        <v>3387.11</v>
      </c>
      <c r="H20" s="23">
        <f>B20+C20+D20+F20+G20+E20</f>
        <v>56000</v>
      </c>
      <c r="I20" s="7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s="3" customFormat="1" ht="12.75">
      <c r="A21" s="8" t="s">
        <v>18</v>
      </c>
      <c r="B21" s="12">
        <f aca="true" t="shared" si="1" ref="B21:H21">B19+B20</f>
        <v>37454.34</v>
      </c>
      <c r="C21" s="12">
        <f t="shared" si="1"/>
        <v>59926.9</v>
      </c>
      <c r="D21" s="12">
        <f t="shared" si="1"/>
        <v>7490.870000000001</v>
      </c>
      <c r="E21" s="12">
        <f t="shared" si="1"/>
        <v>1806.46</v>
      </c>
      <c r="F21" s="12">
        <f t="shared" si="1"/>
        <v>7490.870000000001</v>
      </c>
      <c r="G21" s="12">
        <f t="shared" si="1"/>
        <v>7490.870000000001</v>
      </c>
      <c r="H21" s="13">
        <f t="shared" si="1"/>
        <v>121660.31</v>
      </c>
      <c r="I21" s="7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s="3" customFormat="1" ht="12.75">
      <c r="A22" s="21" t="s">
        <v>16</v>
      </c>
      <c r="B22" s="22">
        <f aca="true" t="shared" si="2" ref="B22:H22">B18+B21</f>
        <v>89530.38</v>
      </c>
      <c r="C22" s="22">
        <f t="shared" si="2"/>
        <v>137209.62</v>
      </c>
      <c r="D22" s="22">
        <f t="shared" si="2"/>
        <v>17151.18</v>
      </c>
      <c r="E22" s="22">
        <f t="shared" si="2"/>
        <v>1806.46</v>
      </c>
      <c r="F22" s="22">
        <f t="shared" si="2"/>
        <v>17151.18</v>
      </c>
      <c r="G22" s="22">
        <f t="shared" si="2"/>
        <v>17151.18</v>
      </c>
      <c r="H22" s="23">
        <f t="shared" si="2"/>
        <v>280000</v>
      </c>
      <c r="I22" s="7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ht="12.75">
      <c r="H23" s="2" t="s">
        <v>11</v>
      </c>
    </row>
    <row r="24" spans="9:10" ht="12.75">
      <c r="I24" s="1"/>
      <c r="J24" s="1"/>
    </row>
    <row r="25" spans="8:10" ht="12.75">
      <c r="H25" s="2"/>
      <c r="I25" s="1"/>
      <c r="J25" s="1"/>
    </row>
    <row r="26" ht="12.75">
      <c r="H26" s="2"/>
    </row>
    <row r="28" ht="12.75">
      <c r="J28" s="2"/>
    </row>
    <row r="29" ht="12.75">
      <c r="J29" s="2"/>
    </row>
    <row r="30" ht="12.75">
      <c r="I30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2020-05-07T12:07:10Z</cp:lastPrinted>
  <dcterms:created xsi:type="dcterms:W3CDTF">1996-10-14T23:33:28Z</dcterms:created>
  <dcterms:modified xsi:type="dcterms:W3CDTF">2020-07-06T06:06:35Z</dcterms:modified>
  <cp:category/>
  <cp:version/>
  <cp:contentType/>
  <cp:contentStatus/>
</cp:coreProperties>
</file>